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90" windowWidth="19425" windowHeight="10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12" i="1" l="1"/>
  <c r="M12" i="1"/>
  <c r="L12" i="1"/>
  <c r="K12" i="1"/>
  <c r="J12" i="1"/>
  <c r="H12" i="1"/>
  <c r="M13" i="1" l="1"/>
  <c r="L13" i="1"/>
  <c r="L10" i="1" s="1"/>
  <c r="K13" i="1"/>
  <c r="K10" i="1" s="1"/>
  <c r="J13" i="1"/>
  <c r="I13" i="1"/>
  <c r="H13" i="1"/>
  <c r="H10" i="1" s="1"/>
  <c r="I10" i="1" l="1"/>
  <c r="M10" i="1"/>
  <c r="J10" i="1"/>
</calcChain>
</file>

<file path=xl/sharedStrings.xml><?xml version="1.0" encoding="utf-8"?>
<sst xmlns="http://schemas.openxmlformats.org/spreadsheetml/2006/main" count="66" uniqueCount="44">
  <si>
    <t>Статус N п/п &lt;1&gt;</t>
  </si>
  <si>
    <t>Наименование государственной программы, подпрограммы государственной программы, ведомственной, региональной, долгосрочной целевой программы, основных мероприятий и мероприятий</t>
  </si>
  <si>
    <t>Ответственный исполнитель, соисполнители</t>
  </si>
  <si>
    <t>Код бюджетной классификации &lt;2&gt;</t>
  </si>
  <si>
    <t>ГРБС</t>
  </si>
  <si>
    <t>Рз Пр</t>
  </si>
  <si>
    <t>ЦСР</t>
  </si>
  <si>
    <t>ВР</t>
  </si>
  <si>
    <t>всего</t>
  </si>
  <si>
    <t>X</t>
  </si>
  <si>
    <t>Основное мероприятие 1</t>
  </si>
  <si>
    <t>Социальные выплаты гражданам, в соответствии с действующим законодательством</t>
  </si>
  <si>
    <t>Мероприятие  1</t>
  </si>
  <si>
    <t>Обеспечение мер социальной поддержки специалистов культуры, проживающих в сельской местности</t>
  </si>
  <si>
    <t xml:space="preserve">ожидаемый результат </t>
  </si>
  <si>
    <t>основные направления реализации</t>
  </si>
  <si>
    <t>Связь с показателями муниципальной программы (номер показателя, характеризующего результат реализации основного мероприятия)</t>
  </si>
  <si>
    <t>Муниципальная программа</t>
  </si>
  <si>
    <t>1003</t>
  </si>
  <si>
    <t>Доплаты к пенсиям муниципальным служащим</t>
  </si>
  <si>
    <t>1000</t>
  </si>
  <si>
    <t>1001</t>
  </si>
  <si>
    <t>312</t>
  </si>
  <si>
    <t>2024</t>
  </si>
  <si>
    <t>Мероприятие  4</t>
  </si>
  <si>
    <t>доплата к пенсии муниц.служащим,вышедшим на пенсию</t>
  </si>
  <si>
    <t>оплата льготной категории граждан</t>
  </si>
  <si>
    <t>2025</t>
  </si>
  <si>
    <t>Муниципальная программа " Социальная поддержка граждан"</t>
  </si>
  <si>
    <t>Республиканский бюджет</t>
  </si>
  <si>
    <t>112</t>
  </si>
  <si>
    <t>Повышение уровня и качества жизни населения муниципального образования,безусловная реализация комплекса мер по оказанию им адресной социальной поддержки; повыщение уровня социальной защищенности граждан, оказавшихся в трудной жизненной ситуации.</t>
  </si>
  <si>
    <t>местный бюджет</t>
  </si>
  <si>
    <t>Программные мероприятия</t>
  </si>
  <si>
    <t>2026</t>
  </si>
  <si>
    <t>2027</t>
  </si>
  <si>
    <t>2028</t>
  </si>
  <si>
    <t>2029</t>
  </si>
  <si>
    <t>003</t>
  </si>
  <si>
    <t>Администрация Доможаковского сельсовета</t>
  </si>
  <si>
    <t>40001 141910</t>
  </si>
  <si>
    <t>40001 70270</t>
  </si>
  <si>
    <t>40001 000000</t>
  </si>
  <si>
    <t>Приложение  к постановлению  администрации Доможаковского сельсовета от   02.11.2023г. №  34 -п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</si>
</sst>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u/>
      <sz val="10"/>
      <color indexed="12"/>
      <name val="Times New Roman"/>
      <family val="1"/>
      <charset val="204"/>
    </font>
    <font>
      <sz val="8"/>
      <name val="Calibri"/>
      <family val="2"/>
      <charset val="204"/>
    </font>
    <font>
      <u/>
      <sz val="11"/>
      <color theme="10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74">
    <xf numFmtId="0" fontId="0" fillId="0" borderId="0" xfId="0"/>
    <xf numFmtId="49" fontId="0" fillId="0" borderId="0" xfId="0" applyNumberFormat="1"/>
    <xf numFmtId="49" fontId="1" fillId="0" borderId="1" xfId="0" applyNumberFormat="1" applyFont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wrapText="1"/>
    </xf>
    <xf numFmtId="49" fontId="1" fillId="0" borderId="1" xfId="0" applyNumberFormat="1" applyFont="1" applyBorder="1" applyAlignment="1">
      <alignment horizontal="center" wrapText="1"/>
    </xf>
    <xf numFmtId="49" fontId="0" fillId="0" borderId="2" xfId="0" applyNumberFormat="1" applyBorder="1"/>
    <xf numFmtId="49" fontId="1" fillId="0" borderId="1" xfId="0" applyNumberFormat="1" applyFont="1" applyBorder="1" applyAlignment="1">
      <alignment vertical="center" wrapText="1"/>
    </xf>
    <xf numFmtId="49" fontId="1" fillId="0" borderId="3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wrapText="1"/>
    </xf>
    <xf numFmtId="3" fontId="1" fillId="0" borderId="6" xfId="0" applyNumberFormat="1" applyFont="1" applyBorder="1" applyAlignment="1">
      <alignment horizontal="center" vertical="top" wrapText="1"/>
    </xf>
    <xf numFmtId="3" fontId="1" fillId="0" borderId="5" xfId="0" applyNumberFormat="1" applyFont="1" applyBorder="1" applyAlignment="1">
      <alignment horizontal="center" vertical="top" wrapText="1"/>
    </xf>
    <xf numFmtId="4" fontId="1" fillId="0" borderId="6" xfId="0" applyNumberFormat="1" applyFont="1" applyBorder="1" applyAlignment="1">
      <alignment horizontal="center" vertical="top" wrapText="1"/>
    </xf>
    <xf numFmtId="4" fontId="1" fillId="0" borderId="5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wrapText="1"/>
    </xf>
    <xf numFmtId="49" fontId="2" fillId="0" borderId="5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49" fontId="0" fillId="0" borderId="7" xfId="0" applyNumberFormat="1" applyBorder="1"/>
    <xf numFmtId="49" fontId="0" fillId="0" borderId="19" xfId="0" applyNumberFormat="1" applyBorder="1"/>
    <xf numFmtId="49" fontId="0" fillId="0" borderId="20" xfId="0" applyNumberFormat="1" applyBorder="1"/>
    <xf numFmtId="49" fontId="1" fillId="0" borderId="20" xfId="0" applyNumberFormat="1" applyFont="1" applyBorder="1" applyAlignment="1">
      <alignment vertical="center" wrapText="1"/>
    </xf>
    <xf numFmtId="49" fontId="1" fillId="0" borderId="18" xfId="0" applyNumberFormat="1" applyFont="1" applyBorder="1" applyAlignment="1">
      <alignment horizontal="center" vertical="center" wrapText="1"/>
    </xf>
    <xf numFmtId="4" fontId="1" fillId="0" borderId="18" xfId="0" applyNumberFormat="1" applyFont="1" applyBorder="1" applyAlignment="1">
      <alignment horizontal="center" vertical="center" wrapText="1"/>
    </xf>
    <xf numFmtId="3" fontId="1" fillId="0" borderId="18" xfId="0" applyNumberFormat="1" applyFont="1" applyBorder="1" applyAlignment="1">
      <alignment horizontal="center" vertical="center" wrapText="1"/>
    </xf>
    <xf numFmtId="3" fontId="1" fillId="0" borderId="21" xfId="0" applyNumberFormat="1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top" wrapText="1"/>
    </xf>
    <xf numFmtId="3" fontId="1" fillId="0" borderId="7" xfId="0" applyNumberFormat="1" applyFont="1" applyBorder="1" applyAlignment="1">
      <alignment horizontal="center" vertical="top" wrapText="1"/>
    </xf>
    <xf numFmtId="3" fontId="1" fillId="0" borderId="5" xfId="0" applyNumberFormat="1" applyFont="1" applyBorder="1" applyAlignment="1">
      <alignment horizontal="center" vertical="center" wrapText="1"/>
    </xf>
    <xf numFmtId="49" fontId="0" fillId="0" borderId="10" xfId="0" applyNumberFormat="1" applyBorder="1"/>
    <xf numFmtId="49" fontId="0" fillId="0" borderId="17" xfId="0" applyNumberFormat="1" applyBorder="1"/>
    <xf numFmtId="49" fontId="0" fillId="0" borderId="20" xfId="0" applyNumberFormat="1" applyBorder="1" applyAlignment="1">
      <alignment wrapText="1"/>
    </xf>
    <xf numFmtId="49" fontId="0" fillId="0" borderId="22" xfId="0" applyNumberFormat="1" applyBorder="1" applyAlignment="1">
      <alignment wrapText="1"/>
    </xf>
    <xf numFmtId="49" fontId="1" fillId="0" borderId="6" xfId="0" applyNumberFormat="1" applyFont="1" applyBorder="1" applyAlignment="1">
      <alignment wrapText="1"/>
    </xf>
    <xf numFmtId="3" fontId="1" fillId="0" borderId="6" xfId="0" applyNumberFormat="1" applyFont="1" applyBorder="1" applyAlignment="1">
      <alignment vertical="top" wrapText="1"/>
    </xf>
    <xf numFmtId="49" fontId="0" fillId="0" borderId="6" xfId="0" applyNumberFormat="1" applyBorder="1" applyAlignment="1"/>
    <xf numFmtId="49" fontId="1" fillId="0" borderId="5" xfId="0" applyNumberFormat="1" applyFont="1" applyBorder="1" applyAlignment="1">
      <alignment wrapText="1"/>
    </xf>
    <xf numFmtId="3" fontId="1" fillId="0" borderId="5" xfId="0" applyNumberFormat="1" applyFont="1" applyBorder="1" applyAlignment="1">
      <alignment vertical="top" wrapText="1"/>
    </xf>
    <xf numFmtId="49" fontId="0" fillId="0" borderId="5" xfId="0" applyNumberFormat="1" applyBorder="1" applyAlignment="1"/>
    <xf numFmtId="4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wrapText="1"/>
    </xf>
    <xf numFmtId="49" fontId="5" fillId="0" borderId="6" xfId="1" applyNumberFormat="1" applyBorder="1" applyAlignment="1" applyProtection="1">
      <alignment horizontal="center" wrapText="1"/>
    </xf>
    <xf numFmtId="49" fontId="5" fillId="0" borderId="4" xfId="1" applyNumberFormat="1" applyBorder="1" applyAlignment="1" applyProtection="1">
      <alignment horizontal="center" wrapText="1"/>
    </xf>
    <xf numFmtId="49" fontId="5" fillId="0" borderId="5" xfId="1" applyNumberFormat="1" applyBorder="1" applyAlignment="1" applyProtection="1">
      <alignment horizont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3" fillId="0" borderId="9" xfId="1" applyNumberFormat="1" applyFont="1" applyBorder="1" applyAlignment="1" applyProtection="1">
      <alignment horizontal="center" vertical="center" wrapText="1"/>
    </xf>
    <xf numFmtId="49" fontId="3" fillId="0" borderId="10" xfId="1" applyNumberFormat="1" applyFont="1" applyBorder="1" applyAlignment="1" applyProtection="1">
      <alignment horizontal="center" vertical="center" wrapText="1"/>
    </xf>
    <xf numFmtId="49" fontId="3" fillId="0" borderId="7" xfId="1" applyNumberFormat="1" applyFont="1" applyBorder="1" applyAlignment="1" applyProtection="1">
      <alignment horizontal="center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49" fontId="6" fillId="0" borderId="14" xfId="0" applyNumberFormat="1" applyFont="1" applyBorder="1" applyAlignment="1">
      <alignment horizontal="center" vertical="center" wrapText="1"/>
    </xf>
    <xf numFmtId="49" fontId="6" fillId="0" borderId="15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wrapText="1"/>
    </xf>
    <xf numFmtId="49" fontId="1" fillId="0" borderId="1" xfId="0" applyNumberFormat="1" applyFont="1" applyBorder="1" applyAlignment="1">
      <alignment wrapText="1"/>
    </xf>
    <xf numFmtId="49" fontId="1" fillId="0" borderId="6" xfId="0" applyNumberFormat="1" applyFont="1" applyBorder="1" applyAlignment="1">
      <alignment horizontal="center" wrapText="1"/>
    </xf>
    <xf numFmtId="49" fontId="1" fillId="0" borderId="5" xfId="0" applyNumberFormat="1" applyFont="1" applyBorder="1" applyAlignment="1">
      <alignment horizontal="center" wrapText="1"/>
    </xf>
    <xf numFmtId="49" fontId="1" fillId="0" borderId="11" xfId="0" applyNumberFormat="1" applyFont="1" applyBorder="1" applyAlignment="1">
      <alignment wrapText="1"/>
    </xf>
    <xf numFmtId="49" fontId="1" fillId="0" borderId="12" xfId="0" applyNumberFormat="1" applyFont="1" applyBorder="1" applyAlignment="1">
      <alignment wrapText="1"/>
    </xf>
    <xf numFmtId="49" fontId="7" fillId="0" borderId="16" xfId="0" applyNumberFormat="1" applyFont="1" applyFill="1" applyBorder="1" applyAlignment="1">
      <alignment vertical="top" wrapText="1"/>
    </xf>
    <xf numFmtId="0" fontId="7" fillId="0" borderId="16" xfId="0" applyFont="1" applyFill="1" applyBorder="1" applyAlignment="1">
      <alignment vertical="top" wrapText="1"/>
    </xf>
    <xf numFmtId="49" fontId="1" fillId="0" borderId="2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top" wrapText="1"/>
    </xf>
    <xf numFmtId="4" fontId="1" fillId="0" borderId="5" xfId="0" applyNumberFormat="1" applyFont="1" applyBorder="1" applyAlignment="1">
      <alignment horizontal="center" vertical="top" wrapText="1"/>
    </xf>
    <xf numFmtId="49" fontId="8" fillId="0" borderId="16" xfId="0" applyNumberFormat="1" applyFont="1" applyBorder="1" applyAlignment="1">
      <alignment horizontal="center"/>
    </xf>
    <xf numFmtId="49" fontId="0" fillId="0" borderId="6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49" fontId="0" fillId="0" borderId="6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5" xfId="0" applyNumberFormat="1" applyBorder="1" applyAlignment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3"/>
  <sheetViews>
    <sheetView tabSelected="1" zoomScale="80" zoomScaleNormal="80" workbookViewId="0">
      <selection activeCell="N1" sqref="N1:P1"/>
    </sheetView>
  </sheetViews>
  <sheetFormatPr defaultColWidth="8.7109375" defaultRowHeight="15" x14ac:dyDescent="0.25"/>
  <cols>
    <col min="1" max="1" width="17.7109375" style="1" customWidth="1"/>
    <col min="2" max="2" width="32.7109375" style="1" customWidth="1"/>
    <col min="3" max="3" width="18" style="1" customWidth="1"/>
    <col min="4" max="5" width="8.7109375" style="1"/>
    <col min="6" max="6" width="16" style="1" customWidth="1"/>
    <col min="7" max="7" width="8.7109375" style="1"/>
    <col min="8" max="8" width="12.42578125" style="1" customWidth="1"/>
    <col min="9" max="9" width="10.85546875" style="1" customWidth="1"/>
    <col min="10" max="10" width="14.140625" style="1" customWidth="1"/>
    <col min="11" max="11" width="12.140625" style="1" customWidth="1"/>
    <col min="12" max="12" width="12.42578125" style="1" customWidth="1"/>
    <col min="13" max="13" width="12.140625" style="1" customWidth="1"/>
    <col min="14" max="14" width="21" style="1" customWidth="1"/>
    <col min="15" max="16" width="18.5703125" style="1" customWidth="1"/>
    <col min="17" max="16384" width="8.7109375" style="1"/>
  </cols>
  <sheetData>
    <row r="1" spans="1:16" ht="54" customHeight="1" thickBot="1" x14ac:dyDescent="0.3">
      <c r="C1" s="68" t="s">
        <v>33</v>
      </c>
      <c r="D1" s="68"/>
      <c r="E1" s="68"/>
      <c r="F1" s="68"/>
      <c r="G1" s="68"/>
      <c r="H1" s="68"/>
      <c r="I1" s="68"/>
      <c r="J1" s="68"/>
      <c r="K1" s="68"/>
      <c r="L1" s="68"/>
      <c r="N1" s="63" t="s">
        <v>43</v>
      </c>
      <c r="O1" s="64"/>
      <c r="P1" s="64"/>
    </row>
    <row r="2" spans="1:16" ht="61.5" customHeight="1" thickBot="1" x14ac:dyDescent="0.3">
      <c r="A2" s="45" t="s">
        <v>0</v>
      </c>
      <c r="B2" s="48" t="s">
        <v>1</v>
      </c>
      <c r="C2" s="48" t="s">
        <v>2</v>
      </c>
      <c r="D2" s="51" t="s">
        <v>3</v>
      </c>
      <c r="E2" s="52"/>
      <c r="F2" s="52"/>
      <c r="G2" s="53"/>
      <c r="H2" s="52"/>
      <c r="I2" s="52"/>
      <c r="J2" s="52"/>
      <c r="K2" s="52"/>
      <c r="L2" s="52"/>
      <c r="M2" s="53"/>
      <c r="N2" s="65" t="s">
        <v>14</v>
      </c>
      <c r="O2" s="65" t="s">
        <v>15</v>
      </c>
      <c r="P2" s="65" t="s">
        <v>16</v>
      </c>
    </row>
    <row r="3" spans="1:16" ht="15.75" thickBot="1" x14ac:dyDescent="0.3">
      <c r="A3" s="46"/>
      <c r="B3" s="49"/>
      <c r="C3" s="49"/>
      <c r="D3" s="48" t="s">
        <v>4</v>
      </c>
      <c r="E3" s="48" t="s">
        <v>5</v>
      </c>
      <c r="F3" s="48" t="s">
        <v>6</v>
      </c>
      <c r="G3" s="48" t="s">
        <v>7</v>
      </c>
      <c r="H3" s="48" t="s">
        <v>23</v>
      </c>
      <c r="I3" s="48" t="s">
        <v>27</v>
      </c>
      <c r="J3" s="48" t="s">
        <v>34</v>
      </c>
      <c r="K3" s="48" t="s">
        <v>35</v>
      </c>
      <c r="L3" s="48" t="s">
        <v>36</v>
      </c>
      <c r="M3" s="48" t="s">
        <v>37</v>
      </c>
      <c r="N3" s="65"/>
      <c r="O3" s="65"/>
      <c r="P3" s="65"/>
    </row>
    <row r="4" spans="1:16" ht="15.75" thickBot="1" x14ac:dyDescent="0.3">
      <c r="A4" s="46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65"/>
      <c r="O4" s="65"/>
      <c r="P4" s="65"/>
    </row>
    <row r="5" spans="1:16" ht="15.75" thickBot="1" x14ac:dyDescent="0.3">
      <c r="A5" s="46"/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65"/>
      <c r="O5" s="65"/>
      <c r="P5" s="65"/>
    </row>
    <row r="6" spans="1:16" ht="15.75" thickBot="1" x14ac:dyDescent="0.3">
      <c r="A6" s="46"/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65"/>
      <c r="O6" s="65"/>
      <c r="P6" s="65"/>
    </row>
    <row r="7" spans="1:16" ht="15.75" thickBot="1" x14ac:dyDescent="0.3">
      <c r="A7" s="46"/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65"/>
      <c r="O7" s="65"/>
      <c r="P7" s="65"/>
    </row>
    <row r="8" spans="1:16" ht="15.75" thickBot="1" x14ac:dyDescent="0.3">
      <c r="A8" s="47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65"/>
      <c r="O8" s="65"/>
      <c r="P8" s="65"/>
    </row>
    <row r="9" spans="1:16" ht="15.75" thickBot="1" x14ac:dyDescent="0.3">
      <c r="A9" s="9">
        <v>1</v>
      </c>
      <c r="B9" s="8">
        <v>2</v>
      </c>
      <c r="C9" s="2">
        <v>3</v>
      </c>
      <c r="D9" s="2">
        <v>4</v>
      </c>
      <c r="E9" s="2">
        <v>5</v>
      </c>
      <c r="F9" s="2">
        <v>6</v>
      </c>
      <c r="G9" s="2">
        <v>7</v>
      </c>
      <c r="H9" s="2">
        <v>12</v>
      </c>
      <c r="I9" s="2"/>
      <c r="J9" s="2"/>
      <c r="K9" s="2"/>
      <c r="L9" s="2"/>
      <c r="M9" s="2"/>
      <c r="N9" s="3">
        <v>13</v>
      </c>
      <c r="O9" s="3">
        <v>14</v>
      </c>
      <c r="P9" s="3">
        <v>15</v>
      </c>
    </row>
    <row r="10" spans="1:16" x14ac:dyDescent="0.25">
      <c r="A10" s="54" t="s">
        <v>17</v>
      </c>
      <c r="B10" s="54" t="s">
        <v>28</v>
      </c>
      <c r="C10" s="57" t="s">
        <v>8</v>
      </c>
      <c r="D10" s="59" t="s">
        <v>9</v>
      </c>
      <c r="E10" s="59" t="s">
        <v>9</v>
      </c>
      <c r="F10" s="59" t="s">
        <v>9</v>
      </c>
      <c r="G10" s="59" t="s">
        <v>9</v>
      </c>
      <c r="H10" s="17">
        <f t="shared" ref="H10:M10" si="0">H12+H13</f>
        <v>167500</v>
      </c>
      <c r="I10" s="66">
        <f t="shared" si="0"/>
        <v>167500</v>
      </c>
      <c r="J10" s="66">
        <f t="shared" si="0"/>
        <v>167500</v>
      </c>
      <c r="K10" s="66">
        <f t="shared" si="0"/>
        <v>0</v>
      </c>
      <c r="L10" s="66">
        <f t="shared" si="0"/>
        <v>0</v>
      </c>
      <c r="M10" s="66">
        <f t="shared" si="0"/>
        <v>0</v>
      </c>
      <c r="N10" s="69"/>
      <c r="O10" s="69"/>
      <c r="P10" s="69"/>
    </row>
    <row r="11" spans="1:16" ht="21.6" customHeight="1" thickBot="1" x14ac:dyDescent="0.3">
      <c r="A11" s="55"/>
      <c r="B11" s="55"/>
      <c r="C11" s="58"/>
      <c r="D11" s="60"/>
      <c r="E11" s="60"/>
      <c r="F11" s="60"/>
      <c r="G11" s="60"/>
      <c r="H11" s="18"/>
      <c r="I11" s="67"/>
      <c r="J11" s="67"/>
      <c r="K11" s="67"/>
      <c r="L11" s="67"/>
      <c r="M11" s="67"/>
      <c r="N11" s="70"/>
      <c r="O11" s="70"/>
      <c r="P11" s="70"/>
    </row>
    <row r="12" spans="1:16" ht="46.5" customHeight="1" thickBot="1" x14ac:dyDescent="0.3">
      <c r="A12" s="55"/>
      <c r="B12" s="55"/>
      <c r="C12" s="19" t="s">
        <v>32</v>
      </c>
      <c r="D12" s="5"/>
      <c r="E12" s="5" t="s">
        <v>9</v>
      </c>
      <c r="F12" s="5" t="s">
        <v>9</v>
      </c>
      <c r="G12" s="5" t="s">
        <v>9</v>
      </c>
      <c r="H12" s="10">
        <f t="shared" ref="H12:M12" si="1">H19</f>
        <v>150000</v>
      </c>
      <c r="I12" s="43">
        <f t="shared" si="1"/>
        <v>150000</v>
      </c>
      <c r="J12" s="43">
        <f t="shared" si="1"/>
        <v>150000</v>
      </c>
      <c r="K12" s="43">
        <f t="shared" si="1"/>
        <v>0</v>
      </c>
      <c r="L12" s="43">
        <f t="shared" si="1"/>
        <v>0</v>
      </c>
      <c r="M12" s="43">
        <f t="shared" si="1"/>
        <v>0</v>
      </c>
      <c r="N12" s="6"/>
      <c r="O12" s="6"/>
      <c r="P12" s="6"/>
    </row>
    <row r="13" spans="1:16" ht="36.75" customHeight="1" thickBot="1" x14ac:dyDescent="0.3">
      <c r="A13" s="55"/>
      <c r="B13" s="55"/>
      <c r="C13" s="19" t="s">
        <v>29</v>
      </c>
      <c r="D13" s="5"/>
      <c r="E13" s="5" t="s">
        <v>9</v>
      </c>
      <c r="F13" s="5" t="s">
        <v>9</v>
      </c>
      <c r="G13" s="5" t="s">
        <v>9</v>
      </c>
      <c r="H13" s="10">
        <f t="shared" ref="H13:M13" si="2">H20</f>
        <v>17500</v>
      </c>
      <c r="I13" s="10">
        <f t="shared" si="2"/>
        <v>17500</v>
      </c>
      <c r="J13" s="10">
        <f t="shared" si="2"/>
        <v>17500</v>
      </c>
      <c r="K13" s="10">
        <f t="shared" si="2"/>
        <v>0</v>
      </c>
      <c r="L13" s="10">
        <f t="shared" si="2"/>
        <v>0</v>
      </c>
      <c r="M13" s="10">
        <f t="shared" si="2"/>
        <v>0</v>
      </c>
      <c r="N13" s="6"/>
      <c r="O13" s="6"/>
      <c r="P13" s="6"/>
    </row>
    <row r="14" spans="1:16" ht="15" customHeight="1" x14ac:dyDescent="0.25">
      <c r="A14" s="55"/>
      <c r="B14" s="55"/>
      <c r="C14" s="61"/>
      <c r="D14" s="37"/>
      <c r="E14" s="37" t="s">
        <v>9</v>
      </c>
      <c r="F14" s="37" t="s">
        <v>9</v>
      </c>
      <c r="G14" s="37" t="s">
        <v>9</v>
      </c>
      <c r="H14" s="38"/>
      <c r="I14" s="38"/>
      <c r="J14" s="38"/>
      <c r="K14" s="38"/>
      <c r="L14" s="15"/>
      <c r="M14" s="15"/>
      <c r="N14" s="39"/>
      <c r="O14" s="39"/>
      <c r="P14" s="39"/>
    </row>
    <row r="15" spans="1:16" ht="10.5" customHeight="1" thickBot="1" x14ac:dyDescent="0.3">
      <c r="A15" s="55"/>
      <c r="B15" s="55"/>
      <c r="C15" s="62"/>
      <c r="D15" s="40"/>
      <c r="E15" s="40"/>
      <c r="F15" s="40"/>
      <c r="G15" s="40"/>
      <c r="H15" s="41"/>
      <c r="I15" s="41"/>
      <c r="J15" s="41"/>
      <c r="K15" s="41"/>
      <c r="L15" s="16"/>
      <c r="M15" s="16"/>
      <c r="N15" s="42"/>
      <c r="O15" s="42"/>
      <c r="P15" s="42"/>
    </row>
    <row r="16" spans="1:16" ht="25.5" customHeight="1" thickBot="1" x14ac:dyDescent="0.3">
      <c r="A16" s="55"/>
      <c r="B16" s="55"/>
      <c r="C16" s="4"/>
      <c r="D16" s="5"/>
      <c r="E16" s="5" t="s">
        <v>9</v>
      </c>
      <c r="F16" s="5" t="s">
        <v>9</v>
      </c>
      <c r="G16" s="5" t="s">
        <v>9</v>
      </c>
      <c r="H16" s="10"/>
      <c r="I16" s="10"/>
      <c r="J16" s="10"/>
      <c r="K16" s="10"/>
      <c r="L16" s="30"/>
      <c r="M16" s="31"/>
      <c r="N16" s="33"/>
      <c r="O16" s="6"/>
      <c r="P16" s="6"/>
    </row>
    <row r="17" spans="1:16" ht="17.25" customHeight="1" thickBot="1" x14ac:dyDescent="0.3">
      <c r="A17" s="56"/>
      <c r="B17" s="56"/>
      <c r="C17" s="4"/>
      <c r="D17" s="5"/>
      <c r="E17" s="5" t="s">
        <v>9</v>
      </c>
      <c r="F17" s="5" t="s">
        <v>9</v>
      </c>
      <c r="G17" s="5" t="s">
        <v>9</v>
      </c>
      <c r="H17" s="10"/>
      <c r="I17" s="10"/>
      <c r="J17" s="10"/>
      <c r="K17" s="10"/>
      <c r="L17" s="16"/>
      <c r="M17" s="31"/>
      <c r="N17" s="34"/>
      <c r="O17" s="24"/>
      <c r="P17" s="22"/>
    </row>
    <row r="18" spans="1:16" ht="53.25" customHeight="1" thickBot="1" x14ac:dyDescent="0.3">
      <c r="A18" s="20" t="s">
        <v>10</v>
      </c>
      <c r="B18" s="21" t="s">
        <v>11</v>
      </c>
      <c r="C18" s="14" t="s">
        <v>39</v>
      </c>
      <c r="D18" s="12" t="s">
        <v>38</v>
      </c>
      <c r="E18" s="12" t="s">
        <v>20</v>
      </c>
      <c r="F18" s="12" t="s">
        <v>42</v>
      </c>
      <c r="G18" s="12"/>
      <c r="H18" s="13"/>
      <c r="I18" s="13"/>
      <c r="J18" s="13"/>
      <c r="K18" s="13"/>
      <c r="L18" s="32"/>
      <c r="M18" s="13"/>
      <c r="N18" s="71" t="s">
        <v>31</v>
      </c>
      <c r="O18" s="24"/>
      <c r="P18" s="22"/>
    </row>
    <row r="19" spans="1:16" ht="63.75" customHeight="1" thickBot="1" x14ac:dyDescent="0.3">
      <c r="A19" s="11" t="s">
        <v>12</v>
      </c>
      <c r="B19" s="7" t="s">
        <v>19</v>
      </c>
      <c r="C19" s="44" t="s">
        <v>39</v>
      </c>
      <c r="D19" s="12" t="s">
        <v>38</v>
      </c>
      <c r="E19" s="12" t="s">
        <v>21</v>
      </c>
      <c r="F19" s="12" t="s">
        <v>40</v>
      </c>
      <c r="G19" s="12" t="s">
        <v>22</v>
      </c>
      <c r="H19" s="13">
        <v>150000</v>
      </c>
      <c r="I19" s="13">
        <v>150000</v>
      </c>
      <c r="J19" s="13">
        <v>150000</v>
      </c>
      <c r="K19" s="13">
        <v>0</v>
      </c>
      <c r="L19" s="13">
        <v>0</v>
      </c>
      <c r="M19" s="13">
        <v>0</v>
      </c>
      <c r="N19" s="72"/>
      <c r="O19" s="35" t="s">
        <v>25</v>
      </c>
      <c r="P19" s="22"/>
    </row>
    <row r="20" spans="1:16" ht="185.25" customHeight="1" thickBot="1" x14ac:dyDescent="0.3">
      <c r="A20" s="11" t="s">
        <v>24</v>
      </c>
      <c r="B20" s="11" t="s">
        <v>13</v>
      </c>
      <c r="C20" s="25" t="s">
        <v>29</v>
      </c>
      <c r="D20" s="26" t="s">
        <v>38</v>
      </c>
      <c r="E20" s="26" t="s">
        <v>18</v>
      </c>
      <c r="F20" s="26" t="s">
        <v>41</v>
      </c>
      <c r="G20" s="26" t="s">
        <v>30</v>
      </c>
      <c r="H20" s="27">
        <v>17500</v>
      </c>
      <c r="I20" s="28">
        <v>17500</v>
      </c>
      <c r="J20" s="28">
        <v>17500</v>
      </c>
      <c r="K20" s="28">
        <v>0</v>
      </c>
      <c r="L20" s="28">
        <v>0</v>
      </c>
      <c r="M20" s="29">
        <v>0</v>
      </c>
      <c r="N20" s="73"/>
      <c r="O20" s="36" t="s">
        <v>26</v>
      </c>
      <c r="P20" s="23"/>
    </row>
    <row r="21" spans="1:16" ht="205.5" customHeight="1" x14ac:dyDescent="0.25"/>
    <row r="22" spans="1:16" ht="57" customHeight="1" x14ac:dyDescent="0.25"/>
    <row r="23" spans="1:16" ht="153.75" customHeight="1" x14ac:dyDescent="0.25"/>
    <row r="27" spans="1:16" ht="65.25" customHeight="1" x14ac:dyDescent="0.25"/>
    <row r="28" spans="1:16" ht="65.25" customHeight="1" x14ac:dyDescent="0.25"/>
    <row r="29" spans="1:16" ht="17.45" customHeight="1" x14ac:dyDescent="0.25"/>
    <row r="32" spans="1:16" ht="101.25" customHeight="1" x14ac:dyDescent="0.25"/>
    <row r="34" ht="42.75" customHeight="1" x14ac:dyDescent="0.25"/>
    <row r="35" ht="41.25" customHeight="1" x14ac:dyDescent="0.25"/>
    <row r="36" ht="52.5" customHeight="1" x14ac:dyDescent="0.25"/>
    <row r="37" ht="39" customHeight="1" x14ac:dyDescent="0.25"/>
    <row r="39" ht="45.75" customHeight="1" x14ac:dyDescent="0.25"/>
    <row r="41" ht="40.5" customHeight="1" x14ac:dyDescent="0.25"/>
    <row r="42" ht="15" customHeight="1" x14ac:dyDescent="0.25"/>
    <row r="43" ht="57.75" customHeight="1" x14ac:dyDescent="0.25"/>
    <row r="44" ht="42" customHeight="1" x14ac:dyDescent="0.25"/>
    <row r="45" ht="84" customHeight="1" x14ac:dyDescent="0.25"/>
    <row r="46" ht="44.25" customHeight="1" x14ac:dyDescent="0.25"/>
    <row r="47" ht="45" customHeight="1" x14ac:dyDescent="0.25"/>
    <row r="50" ht="42" customHeight="1" x14ac:dyDescent="0.25"/>
    <row r="51" ht="95.25" customHeight="1" x14ac:dyDescent="0.25"/>
    <row r="52" ht="66" customHeight="1" x14ac:dyDescent="0.25"/>
    <row r="53" ht="132.6" customHeight="1" x14ac:dyDescent="0.25"/>
  </sheetData>
  <mergeCells count="37">
    <mergeCell ref="N18:N20"/>
    <mergeCell ref="M10:M11"/>
    <mergeCell ref="H3:H8"/>
    <mergeCell ref="K3:K8"/>
    <mergeCell ref="J3:J8"/>
    <mergeCell ref="I3:I8"/>
    <mergeCell ref="L3:L8"/>
    <mergeCell ref="M3:M8"/>
    <mergeCell ref="K10:K11"/>
    <mergeCell ref="I10:I11"/>
    <mergeCell ref="J10:J11"/>
    <mergeCell ref="N1:P1"/>
    <mergeCell ref="O2:O8"/>
    <mergeCell ref="P2:P8"/>
    <mergeCell ref="N2:N8"/>
    <mergeCell ref="L10:L11"/>
    <mergeCell ref="C1:L1"/>
    <mergeCell ref="H2:M2"/>
    <mergeCell ref="O10:O11"/>
    <mergeCell ref="P10:P11"/>
    <mergeCell ref="N10:N11"/>
    <mergeCell ref="F10:F11"/>
    <mergeCell ref="G10:G11"/>
    <mergeCell ref="A10:A17"/>
    <mergeCell ref="B10:B17"/>
    <mergeCell ref="C10:C11"/>
    <mergeCell ref="D10:D11"/>
    <mergeCell ref="E10:E11"/>
    <mergeCell ref="C14:C15"/>
    <mergeCell ref="A2:A8"/>
    <mergeCell ref="B2:B8"/>
    <mergeCell ref="C2:C8"/>
    <mergeCell ref="D2:G2"/>
    <mergeCell ref="D3:D8"/>
    <mergeCell ref="E3:E8"/>
    <mergeCell ref="F3:F8"/>
    <mergeCell ref="G3:G8"/>
  </mergeCells>
  <phoneticPr fontId="4" type="noConversion"/>
  <hyperlinks>
    <hyperlink ref="A2" location="Par1098" tooltip="&lt;1&gt; Нумерация основных мероприятий (мероприятий) приводится в соответствии с пунктом 14 Методических указаний (при заполнении через автоматизированную систему проставляется автоматически)." display="Par1098"/>
    <hyperlink ref="D2" location="Par1099" tooltip="&lt;2&gt; До присвоения кода бюджетной классификации указываются реквизиты нормативного правового акта (решения Правительства Республики Карелия) о выделении бюджетных ассигнований бюджета Республики Карелия на реализацию мероприятий государственной программы." display="Par1099"/>
  </hyperlinks>
  <pageMargins left="0.25" right="0.25" top="0.75" bottom="0.75" header="0.3" footer="0.3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Экономисты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Владелец</cp:lastModifiedBy>
  <cp:lastPrinted>2023-10-19T02:10:43Z</cp:lastPrinted>
  <dcterms:created xsi:type="dcterms:W3CDTF">2015-11-02T04:55:10Z</dcterms:created>
  <dcterms:modified xsi:type="dcterms:W3CDTF">2023-11-09T05:53:46Z</dcterms:modified>
</cp:coreProperties>
</file>